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6530" windowHeight="1192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'Ark1'!$A$1:$I$50</definedName>
  </definedNames>
  <calcPr fullCalcOnLoad="1"/>
</workbook>
</file>

<file path=xl/sharedStrings.xml><?xml version="1.0" encoding="utf-8"?>
<sst xmlns="http://schemas.openxmlformats.org/spreadsheetml/2006/main" count="31" uniqueCount="14">
  <si>
    <t xml:space="preserve"> </t>
  </si>
  <si>
    <t>Herrer</t>
  </si>
  <si>
    <t>Damer</t>
  </si>
  <si>
    <t>Delturneringene</t>
  </si>
  <si>
    <t>Totale premier:</t>
  </si>
  <si>
    <t>Nordland Tournament</t>
  </si>
  <si>
    <t>Beste D</t>
  </si>
  <si>
    <t>Juniorer</t>
  </si>
  <si>
    <t>Beste E-F</t>
  </si>
  <si>
    <t>x 9 turn.</t>
  </si>
  <si>
    <t>Beste C</t>
  </si>
  <si>
    <t>Premier 2010/2011</t>
  </si>
  <si>
    <t>Mastersfinalen</t>
  </si>
  <si>
    <t>Det kan bli justeringer på premiene hvis lav deltakelse på enkelte delturn.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</si>
</sst>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16">
    <font>
      <sz val="14"/>
      <name val="Garamond"/>
      <family val="0"/>
    </font>
    <font>
      <b/>
      <sz val="24"/>
      <color indexed="10"/>
      <name val="Times New Roman"/>
      <family val="1"/>
    </font>
    <font>
      <sz val="24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20"/>
      <color indexed="12"/>
      <name val="Times New Roman"/>
      <family val="1"/>
    </font>
    <font>
      <sz val="26"/>
      <name val="Garamond"/>
      <family val="0"/>
    </font>
    <font>
      <sz val="36"/>
      <name val="Garamond"/>
      <family val="0"/>
    </font>
    <font>
      <b/>
      <sz val="36"/>
      <color indexed="12"/>
      <name val="Times New Roman"/>
      <family val="1"/>
    </font>
    <font>
      <b/>
      <sz val="22"/>
      <color indexed="10"/>
      <name val="Garamond"/>
      <family val="1"/>
    </font>
    <font>
      <b/>
      <sz val="18"/>
      <color indexed="10"/>
      <name val="Times New Roman"/>
      <family val="1"/>
    </font>
    <font>
      <b/>
      <i/>
      <sz val="36"/>
      <color indexed="12"/>
      <name val="Times New Roman"/>
      <family val="1"/>
    </font>
    <font>
      <b/>
      <sz val="26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Garamond"/>
      <family val="0"/>
    </font>
    <font>
      <sz val="16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2" xfId="0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/>
    </xf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0"/>
  <sheetViews>
    <sheetView tabSelected="1" zoomScale="60" zoomScaleNormal="60" workbookViewId="0" topLeftCell="A1">
      <selection activeCell="K20" sqref="K20"/>
    </sheetView>
  </sheetViews>
  <sheetFormatPr defaultColWidth="11.5546875" defaultRowHeight="18.75"/>
  <cols>
    <col min="1" max="1" width="6.99609375" style="0" customWidth="1"/>
    <col min="2" max="2" width="8.3359375" style="0" customWidth="1"/>
    <col min="9" max="9" width="6.21484375" style="0" customWidth="1"/>
  </cols>
  <sheetData>
    <row r="1" spans="1:24" ht="18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8.75">
      <c r="A2" s="4"/>
      <c r="B2" s="46" t="s">
        <v>5</v>
      </c>
      <c r="C2" s="46"/>
      <c r="D2" s="46"/>
      <c r="E2" s="46"/>
      <c r="F2" s="46"/>
      <c r="G2" s="46"/>
      <c r="H2" s="46"/>
      <c r="I2" s="4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8.75">
      <c r="A3" s="4"/>
      <c r="B3" s="46"/>
      <c r="C3" s="46"/>
      <c r="D3" s="46"/>
      <c r="E3" s="46"/>
      <c r="F3" s="46"/>
      <c r="G3" s="46"/>
      <c r="H3" s="46"/>
      <c r="I3" s="4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.75">
      <c r="A4" s="4"/>
      <c r="B4" s="46"/>
      <c r="C4" s="46"/>
      <c r="D4" s="46"/>
      <c r="E4" s="46"/>
      <c r="F4" s="46"/>
      <c r="G4" s="46"/>
      <c r="H4" s="46"/>
      <c r="I4" s="46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30.75">
      <c r="A5" s="4"/>
      <c r="B5" s="4"/>
      <c r="C5" s="45" t="s">
        <v>11</v>
      </c>
      <c r="D5" s="28"/>
      <c r="E5" s="28"/>
      <c r="F5" s="28"/>
      <c r="G5" s="28"/>
      <c r="H5" s="28"/>
      <c r="I5" s="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8.75">
      <c r="A7" s="4"/>
      <c r="B7" s="17"/>
      <c r="C7" s="39" t="s">
        <v>1</v>
      </c>
      <c r="D7" s="40"/>
      <c r="E7" s="39" t="s">
        <v>2</v>
      </c>
      <c r="F7" s="40"/>
      <c r="G7" s="39" t="s">
        <v>7</v>
      </c>
      <c r="H7" s="40"/>
      <c r="I7" s="1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8.75">
      <c r="A8" s="4"/>
      <c r="B8" s="18"/>
      <c r="C8" s="41"/>
      <c r="D8" s="42"/>
      <c r="E8" s="41"/>
      <c r="F8" s="42"/>
      <c r="G8" s="41"/>
      <c r="H8" s="42"/>
      <c r="I8" s="1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4.75" customHeight="1">
      <c r="A9" s="4"/>
      <c r="B9" s="18"/>
      <c r="C9" s="43" t="s">
        <v>3</v>
      </c>
      <c r="D9" s="44"/>
      <c r="E9" s="43" t="s">
        <v>3</v>
      </c>
      <c r="F9" s="44"/>
      <c r="G9" s="43" t="s">
        <v>3</v>
      </c>
      <c r="H9" s="44"/>
      <c r="I9" s="1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9" customHeight="1">
      <c r="A10" s="4"/>
      <c r="B10" s="18"/>
      <c r="C10" s="6"/>
      <c r="D10" s="19"/>
      <c r="E10" s="6"/>
      <c r="F10" s="19"/>
      <c r="G10" s="6"/>
      <c r="H10" s="19"/>
      <c r="I10" s="1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8.75">
      <c r="A11" s="4"/>
      <c r="B11" s="15">
        <v>1</v>
      </c>
      <c r="C11" s="29">
        <v>5000</v>
      </c>
      <c r="D11" s="30"/>
      <c r="E11" s="29">
        <v>2000</v>
      </c>
      <c r="F11" s="30"/>
      <c r="G11" s="29">
        <v>1500</v>
      </c>
      <c r="H11" s="30"/>
      <c r="I11" s="15">
        <v>1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8.75">
      <c r="A12" s="4"/>
      <c r="B12" s="15">
        <v>2</v>
      </c>
      <c r="C12" s="29">
        <v>2500</v>
      </c>
      <c r="D12" s="30"/>
      <c r="E12" s="29">
        <v>1500</v>
      </c>
      <c r="F12" s="30"/>
      <c r="G12" s="29">
        <v>1100</v>
      </c>
      <c r="H12" s="30"/>
      <c r="I12" s="15">
        <v>2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8.75">
      <c r="A13" s="4"/>
      <c r="B13" s="15">
        <v>3</v>
      </c>
      <c r="C13" s="29">
        <v>2000</v>
      </c>
      <c r="D13" s="30"/>
      <c r="E13" s="29">
        <v>800</v>
      </c>
      <c r="F13" s="30"/>
      <c r="G13" s="29">
        <v>800</v>
      </c>
      <c r="H13" s="30"/>
      <c r="I13" s="15">
        <v>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8.75">
      <c r="A14" s="4"/>
      <c r="B14" s="15">
        <v>4</v>
      </c>
      <c r="C14" s="29">
        <v>1500</v>
      </c>
      <c r="D14" s="30"/>
      <c r="E14" s="29">
        <v>600</v>
      </c>
      <c r="F14" s="30"/>
      <c r="G14" s="29">
        <v>500</v>
      </c>
      <c r="H14" s="30"/>
      <c r="I14" s="15">
        <v>4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8.75">
      <c r="A15" s="4"/>
      <c r="B15" s="15">
        <v>5</v>
      </c>
      <c r="C15" s="29">
        <v>800</v>
      </c>
      <c r="D15" s="30"/>
      <c r="E15" s="29"/>
      <c r="F15" s="30"/>
      <c r="G15" s="29"/>
      <c r="H15" s="30"/>
      <c r="I15" s="1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8.75">
      <c r="A16" s="4"/>
      <c r="B16" s="15">
        <v>6</v>
      </c>
      <c r="C16" s="29">
        <v>800</v>
      </c>
      <c r="D16" s="30"/>
      <c r="E16" s="29"/>
      <c r="F16" s="30"/>
      <c r="G16" s="29"/>
      <c r="H16" s="30"/>
      <c r="I16" s="15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8.75">
      <c r="A17" s="4"/>
      <c r="B17" s="15">
        <v>7</v>
      </c>
      <c r="C17" s="29">
        <v>800</v>
      </c>
      <c r="D17" s="30"/>
      <c r="E17" s="29"/>
      <c r="F17" s="30"/>
      <c r="G17" s="29"/>
      <c r="H17" s="30"/>
      <c r="I17" s="15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8.75">
      <c r="A18" s="4"/>
      <c r="B18" s="15">
        <v>8</v>
      </c>
      <c r="C18" s="31">
        <v>800</v>
      </c>
      <c r="D18" s="32"/>
      <c r="E18" s="31"/>
      <c r="F18" s="32"/>
      <c r="G18" s="31"/>
      <c r="H18" s="32"/>
      <c r="I18" s="15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8.75">
      <c r="A19" s="4"/>
      <c r="B19" s="15" t="s">
        <v>10</v>
      </c>
      <c r="C19" s="29">
        <v>600</v>
      </c>
      <c r="D19" s="30"/>
      <c r="E19" s="7"/>
      <c r="F19" s="8"/>
      <c r="G19" s="7"/>
      <c r="H19" s="8"/>
      <c r="I19" s="15" t="s">
        <v>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8.75">
      <c r="A20" s="4"/>
      <c r="B20" s="15" t="s">
        <v>6</v>
      </c>
      <c r="C20" s="29">
        <v>600</v>
      </c>
      <c r="D20" s="30"/>
      <c r="E20" s="7"/>
      <c r="F20" s="8"/>
      <c r="G20" s="7"/>
      <c r="H20" s="8"/>
      <c r="I20" s="15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8.75">
      <c r="A21" s="4"/>
      <c r="B21" s="16" t="s">
        <v>8</v>
      </c>
      <c r="C21" s="31">
        <v>600</v>
      </c>
      <c r="D21" s="32"/>
      <c r="E21" s="9"/>
      <c r="F21" s="10"/>
      <c r="G21" s="9"/>
      <c r="H21" s="10"/>
      <c r="I21" s="16" t="s"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8.75">
      <c r="A22" s="4"/>
      <c r="B22" s="20"/>
      <c r="C22" s="33"/>
      <c r="D22" s="33"/>
      <c r="E22" s="20"/>
      <c r="F22" s="20"/>
      <c r="G22" s="33"/>
      <c r="H22" s="33"/>
      <c r="I22" s="2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8.75">
      <c r="A23" s="4"/>
      <c r="B23" s="2"/>
      <c r="C23" s="26">
        <f>SUM(C11:D21)</f>
        <v>16000</v>
      </c>
      <c r="D23" s="26"/>
      <c r="E23" s="26">
        <f>SUM(E11:F21)</f>
        <v>4900</v>
      </c>
      <c r="F23" s="26"/>
      <c r="G23" s="26">
        <f>SUM(G11:H21)</f>
        <v>3900</v>
      </c>
      <c r="H23" s="26"/>
      <c r="I23" s="2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9.75" customHeight="1">
      <c r="A24" s="4"/>
      <c r="B24" s="2"/>
      <c r="C24" s="2"/>
      <c r="D24" s="2"/>
      <c r="E24" s="2"/>
      <c r="F24" s="2"/>
      <c r="G24" s="2"/>
      <c r="H24" s="2"/>
      <c r="I24" s="2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25.5">
      <c r="A25" s="4"/>
      <c r="B25" s="2"/>
      <c r="C25" s="27">
        <f>SUM(C23:H23)</f>
        <v>24800</v>
      </c>
      <c r="D25" s="27"/>
      <c r="E25" s="27" t="s">
        <v>9</v>
      </c>
      <c r="F25" s="27"/>
      <c r="G25" s="27">
        <f>C25*9</f>
        <v>223200</v>
      </c>
      <c r="H25" s="28"/>
      <c r="I25" s="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25.5">
      <c r="A26" s="4"/>
      <c r="B26" s="2"/>
      <c r="C26" s="3"/>
      <c r="D26" s="3"/>
      <c r="E26" s="3"/>
      <c r="F26" s="3"/>
      <c r="G26" s="3"/>
      <c r="H26" s="3"/>
      <c r="I26" s="2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21">
      <c r="A27" s="4"/>
      <c r="B27" s="4"/>
      <c r="C27" s="48" t="s">
        <v>13</v>
      </c>
      <c r="D27" s="48"/>
      <c r="E27" s="48"/>
      <c r="F27" s="48"/>
      <c r="G27" s="48"/>
      <c r="H27" s="48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30.75">
      <c r="A28" s="4"/>
      <c r="B28" s="4"/>
      <c r="C28" s="36" t="s">
        <v>0</v>
      </c>
      <c r="D28" s="36"/>
      <c r="E28" s="37"/>
      <c r="F28" s="23"/>
      <c r="G28" s="47"/>
      <c r="H28" s="47"/>
      <c r="I28" s="2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8.75">
      <c r="A29" s="4"/>
      <c r="B29" s="17"/>
      <c r="C29" s="39" t="s">
        <v>1</v>
      </c>
      <c r="D29" s="40"/>
      <c r="E29" s="39" t="s">
        <v>2</v>
      </c>
      <c r="F29" s="40"/>
      <c r="G29" s="39" t="s">
        <v>7</v>
      </c>
      <c r="H29" s="40"/>
      <c r="I29" s="1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8.75">
      <c r="A30" s="4"/>
      <c r="B30" s="18"/>
      <c r="C30" s="41"/>
      <c r="D30" s="42"/>
      <c r="E30" s="41"/>
      <c r="F30" s="42"/>
      <c r="G30" s="41"/>
      <c r="H30" s="42"/>
      <c r="I30" s="1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25.5" customHeight="1">
      <c r="A31" s="4"/>
      <c r="B31" s="18"/>
      <c r="C31" s="34" t="s">
        <v>12</v>
      </c>
      <c r="D31" s="35"/>
      <c r="E31" s="34" t="s">
        <v>12</v>
      </c>
      <c r="F31" s="35"/>
      <c r="G31" s="34" t="s">
        <v>12</v>
      </c>
      <c r="H31" s="35"/>
      <c r="I31" s="1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9.75" customHeight="1">
      <c r="A32" s="11"/>
      <c r="B32" s="18"/>
      <c r="C32" s="6"/>
      <c r="D32" s="19"/>
      <c r="E32" s="6"/>
      <c r="F32" s="19"/>
      <c r="G32" s="6"/>
      <c r="H32" s="19"/>
      <c r="I32" s="1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8.75">
      <c r="A33" s="11"/>
      <c r="B33" s="15">
        <v>1</v>
      </c>
      <c r="C33" s="29">
        <v>15000</v>
      </c>
      <c r="D33" s="30"/>
      <c r="E33" s="29">
        <v>7500</v>
      </c>
      <c r="F33" s="30"/>
      <c r="G33" s="29">
        <v>4500</v>
      </c>
      <c r="H33" s="30"/>
      <c r="I33" s="15">
        <v>1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8.75">
      <c r="A34" s="11"/>
      <c r="B34" s="15">
        <v>2</v>
      </c>
      <c r="C34" s="29">
        <v>10000</v>
      </c>
      <c r="D34" s="30"/>
      <c r="E34" s="29">
        <v>4500</v>
      </c>
      <c r="F34" s="30"/>
      <c r="G34" s="29">
        <v>3000</v>
      </c>
      <c r="H34" s="30"/>
      <c r="I34" s="15">
        <v>2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8.75">
      <c r="A35" s="11"/>
      <c r="B35" s="15">
        <v>3</v>
      </c>
      <c r="C35" s="29">
        <v>7000</v>
      </c>
      <c r="D35" s="30"/>
      <c r="E35" s="29">
        <v>3000</v>
      </c>
      <c r="F35" s="30"/>
      <c r="G35" s="29">
        <v>2500</v>
      </c>
      <c r="H35" s="30"/>
      <c r="I35" s="15">
        <v>3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8.75">
      <c r="A36" s="11"/>
      <c r="B36" s="15">
        <v>4</v>
      </c>
      <c r="C36" s="29">
        <v>5000</v>
      </c>
      <c r="D36" s="30"/>
      <c r="E36" s="29">
        <v>2000</v>
      </c>
      <c r="F36" s="30"/>
      <c r="G36" s="29">
        <v>1500</v>
      </c>
      <c r="H36" s="30"/>
      <c r="I36" s="15">
        <v>4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8.75">
      <c r="A37" s="11"/>
      <c r="B37" s="15">
        <v>5</v>
      </c>
      <c r="C37" s="29">
        <v>3000</v>
      </c>
      <c r="D37" s="30"/>
      <c r="E37" s="29">
        <v>1000</v>
      </c>
      <c r="F37" s="30"/>
      <c r="G37" s="29">
        <v>1000</v>
      </c>
      <c r="H37" s="30"/>
      <c r="I37" s="15">
        <v>5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8.75">
      <c r="A38" s="11"/>
      <c r="B38" s="15">
        <v>6</v>
      </c>
      <c r="C38" s="29">
        <v>3000</v>
      </c>
      <c r="D38" s="30"/>
      <c r="E38" s="29">
        <v>1000</v>
      </c>
      <c r="F38" s="30"/>
      <c r="G38" s="29">
        <v>1000</v>
      </c>
      <c r="H38" s="30"/>
      <c r="I38" s="15">
        <v>6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8.75">
      <c r="A39" s="11"/>
      <c r="B39" s="15">
        <v>7</v>
      </c>
      <c r="C39" s="29">
        <v>3000</v>
      </c>
      <c r="D39" s="30"/>
      <c r="E39" s="29">
        <v>1000</v>
      </c>
      <c r="F39" s="30"/>
      <c r="G39" s="29">
        <v>1000</v>
      </c>
      <c r="H39" s="30"/>
      <c r="I39" s="15">
        <v>7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8.75">
      <c r="A40" s="11"/>
      <c r="B40" s="15">
        <v>8</v>
      </c>
      <c r="C40" s="31">
        <v>3000</v>
      </c>
      <c r="D40" s="32"/>
      <c r="E40" s="31">
        <v>1000</v>
      </c>
      <c r="F40" s="32"/>
      <c r="G40" s="31">
        <v>1000</v>
      </c>
      <c r="H40" s="32"/>
      <c r="I40" s="15">
        <v>8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8.75">
      <c r="A41" s="12"/>
      <c r="B41" s="15" t="s">
        <v>10</v>
      </c>
      <c r="C41" s="29">
        <v>1000</v>
      </c>
      <c r="D41" s="30"/>
      <c r="E41" s="7"/>
      <c r="F41" s="8"/>
      <c r="G41" s="7"/>
      <c r="H41" s="8"/>
      <c r="I41" s="15" t="s"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8.75">
      <c r="A42" s="4"/>
      <c r="B42" s="15" t="s">
        <v>6</v>
      </c>
      <c r="C42" s="29">
        <v>1000</v>
      </c>
      <c r="D42" s="30"/>
      <c r="E42" s="7"/>
      <c r="F42" s="8"/>
      <c r="G42" s="7"/>
      <c r="H42" s="8"/>
      <c r="I42" s="15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8.75">
      <c r="A43" s="4"/>
      <c r="B43" s="16" t="s">
        <v>8</v>
      </c>
      <c r="C43" s="31">
        <v>1000</v>
      </c>
      <c r="D43" s="32"/>
      <c r="E43" s="9"/>
      <c r="F43" s="10"/>
      <c r="G43" s="9"/>
      <c r="H43" s="10"/>
      <c r="I43" s="16" t="s">
        <v>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8.75">
      <c r="A44" s="4"/>
      <c r="B44" s="4"/>
      <c r="C44" s="33"/>
      <c r="D44" s="33"/>
      <c r="E44" s="20"/>
      <c r="F44" s="20"/>
      <c r="G44" s="33"/>
      <c r="H44" s="33"/>
      <c r="I44" s="1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8.75">
      <c r="A45" s="4"/>
      <c r="B45" s="4"/>
      <c r="C45" s="26">
        <f>SUM(C33:D44)</f>
        <v>52000</v>
      </c>
      <c r="D45" s="26"/>
      <c r="E45" s="26">
        <f>SUM(E33:F44)</f>
        <v>21000</v>
      </c>
      <c r="F45" s="26"/>
      <c r="G45" s="26">
        <f>SUM(G33:H44)</f>
        <v>15500</v>
      </c>
      <c r="H45" s="26"/>
      <c r="I45" s="1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8.75">
      <c r="A46" s="4"/>
      <c r="B46" s="4"/>
      <c r="C46" s="2"/>
      <c r="D46" s="2"/>
      <c r="E46" s="2"/>
      <c r="F46" s="2"/>
      <c r="G46" s="2"/>
      <c r="H46" s="2"/>
      <c r="I46" s="1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8.75">
      <c r="A47" s="4"/>
      <c r="B47" s="4"/>
      <c r="C47" s="2"/>
      <c r="D47" s="2"/>
      <c r="E47" s="2"/>
      <c r="F47" s="2"/>
      <c r="G47" s="2"/>
      <c r="H47" s="2"/>
      <c r="I47" s="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25.5">
      <c r="A48" s="4"/>
      <c r="B48" s="4"/>
      <c r="C48" s="27" t="s">
        <v>0</v>
      </c>
      <c r="D48" s="27"/>
      <c r="E48" s="27">
        <f>SUM(C45:H45)</f>
        <v>88500</v>
      </c>
      <c r="F48" s="27"/>
      <c r="G48" s="27" t="s">
        <v>0</v>
      </c>
      <c r="H48" s="28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25.5">
      <c r="A49" s="4"/>
      <c r="B49" s="4"/>
      <c r="C49" s="3"/>
      <c r="D49" s="3"/>
      <c r="E49" s="3"/>
      <c r="F49" s="3"/>
      <c r="G49" s="3"/>
      <c r="H49" s="25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62.25" customHeight="1">
      <c r="A50" s="4"/>
      <c r="B50" s="4"/>
      <c r="C50" s="22" t="s">
        <v>4</v>
      </c>
      <c r="D50" s="21"/>
      <c r="E50" s="38">
        <f>G25+E48</f>
        <v>311700</v>
      </c>
      <c r="F50" s="38"/>
      <c r="G50" s="38" t="s">
        <v>0</v>
      </c>
      <c r="H50" s="3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8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8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8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8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8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8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15" ht="18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8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8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8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8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8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8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8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8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8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8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8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8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8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</sheetData>
  <mergeCells count="89">
    <mergeCell ref="B2:I4"/>
    <mergeCell ref="G28:H28"/>
    <mergeCell ref="C17:D17"/>
    <mergeCell ref="C19:D19"/>
    <mergeCell ref="C21:D21"/>
    <mergeCell ref="C22:D22"/>
    <mergeCell ref="C27:H27"/>
    <mergeCell ref="G14:H14"/>
    <mergeCell ref="G22:H22"/>
    <mergeCell ref="C23:D23"/>
    <mergeCell ref="G23:H23"/>
    <mergeCell ref="G15:H15"/>
    <mergeCell ref="G16:H16"/>
    <mergeCell ref="G17:H17"/>
    <mergeCell ref="G18:H18"/>
    <mergeCell ref="C15:D15"/>
    <mergeCell ref="C16:D16"/>
    <mergeCell ref="G11:H11"/>
    <mergeCell ref="G12:H12"/>
    <mergeCell ref="G13:H13"/>
    <mergeCell ref="E13:F13"/>
    <mergeCell ref="C14:D14"/>
    <mergeCell ref="C18:D18"/>
    <mergeCell ref="C5:H5"/>
    <mergeCell ref="C7:D8"/>
    <mergeCell ref="G7:H8"/>
    <mergeCell ref="C9:D9"/>
    <mergeCell ref="G9:H9"/>
    <mergeCell ref="C11:D11"/>
    <mergeCell ref="C12:D12"/>
    <mergeCell ref="C13:D13"/>
    <mergeCell ref="E7:F8"/>
    <mergeCell ref="E9:F9"/>
    <mergeCell ref="E11:F11"/>
    <mergeCell ref="E12:F12"/>
    <mergeCell ref="E14:F14"/>
    <mergeCell ref="E15:F15"/>
    <mergeCell ref="E16:F16"/>
    <mergeCell ref="E17:F17"/>
    <mergeCell ref="E18:F18"/>
    <mergeCell ref="E23:F23"/>
    <mergeCell ref="C20:D20"/>
    <mergeCell ref="E31:F31"/>
    <mergeCell ref="G25:H25"/>
    <mergeCell ref="C28:E28"/>
    <mergeCell ref="E50:F50"/>
    <mergeCell ref="E25:F25"/>
    <mergeCell ref="C25:D25"/>
    <mergeCell ref="G50:H50"/>
    <mergeCell ref="C29:D30"/>
    <mergeCell ref="E29:F30"/>
    <mergeCell ref="G29:H30"/>
    <mergeCell ref="C31:D31"/>
    <mergeCell ref="G31:H31"/>
    <mergeCell ref="C33:D33"/>
    <mergeCell ref="E33:F33"/>
    <mergeCell ref="G33:H33"/>
    <mergeCell ref="G34:H34"/>
    <mergeCell ref="C35:D35"/>
    <mergeCell ref="E35:F35"/>
    <mergeCell ref="G35:H35"/>
    <mergeCell ref="C34:D34"/>
    <mergeCell ref="E34:F34"/>
    <mergeCell ref="G36:H36"/>
    <mergeCell ref="C37:D37"/>
    <mergeCell ref="E37:F37"/>
    <mergeCell ref="G37:H37"/>
    <mergeCell ref="C36:D36"/>
    <mergeCell ref="E36:F36"/>
    <mergeCell ref="C38:D38"/>
    <mergeCell ref="E38:F38"/>
    <mergeCell ref="G38:H38"/>
    <mergeCell ref="C39:D39"/>
    <mergeCell ref="E39:F39"/>
    <mergeCell ref="G39:H39"/>
    <mergeCell ref="C40:D40"/>
    <mergeCell ref="E40:F40"/>
    <mergeCell ref="G40:H40"/>
    <mergeCell ref="C41:D41"/>
    <mergeCell ref="C42:D42"/>
    <mergeCell ref="C43:D43"/>
    <mergeCell ref="C44:D44"/>
    <mergeCell ref="G44:H44"/>
    <mergeCell ref="C45:D45"/>
    <mergeCell ref="E45:F45"/>
    <mergeCell ref="G45:H45"/>
    <mergeCell ref="C48:D48"/>
    <mergeCell ref="E48:F48"/>
    <mergeCell ref="G48:H48"/>
  </mergeCells>
  <printOptions/>
  <pageMargins left="0.75" right="0.75" top="0.28" bottom="0.24" header="0.29" footer="0.2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8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8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Ingar Gabrielsen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 Gabrielsen</cp:lastModifiedBy>
  <cp:lastPrinted>2010-08-02T18:02:05Z</cp:lastPrinted>
  <dcterms:created xsi:type="dcterms:W3CDTF">2008-07-12T18:52:04Z</dcterms:created>
  <dcterms:modified xsi:type="dcterms:W3CDTF">2010-08-02T18:02:31Z</dcterms:modified>
  <cp:category/>
  <cp:version/>
  <cp:contentType/>
  <cp:contentStatus/>
</cp:coreProperties>
</file>